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 activeTab="1"/>
  </bookViews>
  <sheets>
    <sheet name="Diagram1" sheetId="2" r:id="rId1"/>
    <sheet name="Generel" sheetId="1" r:id="rId2"/>
    <sheet name="Ark1" sheetId="3" r:id="rId3"/>
  </sheets>
  <definedNames>
    <definedName name="_xlnm._FilterDatabase" localSheetId="1" hidden="1">Generel!$E$10:$V$43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7" i="1" l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18" i="1"/>
  <c r="W22" i="1"/>
  <c r="W20" i="1"/>
  <c r="W25" i="1"/>
  <c r="W11" i="1" l="1"/>
  <c r="W12" i="1"/>
  <c r="W23" i="1"/>
  <c r="W13" i="1"/>
  <c r="W14" i="1"/>
  <c r="W15" i="1"/>
  <c r="W17" i="1"/>
  <c r="W19" i="1"/>
  <c r="W16" i="1"/>
  <c r="W21" i="1"/>
  <c r="W24" i="1"/>
  <c r="W26" i="1"/>
  <c r="W43" i="1"/>
  <c r="W10" i="1"/>
</calcChain>
</file>

<file path=xl/comments1.xml><?xml version="1.0" encoding="utf-8"?>
<comments xmlns="http://schemas.openxmlformats.org/spreadsheetml/2006/main">
  <authors>
    <author>tc={802EEAC8-3D6D-4D81-8E85-DB041AA7B8AF}</author>
    <author>tc={09F2DF52-CF50-4235-AE39-A8D306CFA1AB}</author>
    <author>tc={6155F12B-4F99-481F-9EDE-0A7476B1767D}</author>
    <author>tc={685637F3-1C1D-4235-B37A-D828E1567B9F}</author>
    <author>tc={0D9CFADA-8FC3-4A19-BED5-17283F5B18F0}</author>
    <author>tc={BDCDDA22-0550-4765-AA2F-597F105B83AC}</author>
    <author>tc={5EE0F3F4-620D-4BE8-8FF7-9D48C408B5BB}</author>
    <author>tc={9A9F4011-CB49-4A83-96C9-2098858EE77E}</author>
    <author>tc={8885A052-8310-46E8-BA8F-DF3DAEE585AE}</author>
    <author>tc={4C856D90-3696-47A3-88E6-F3F7CE0F5ACA}</author>
    <author>tc={BADAA9F6-9B29-45DF-88C6-A6528E81966F}</author>
    <author>tc={8F78C727-E5F2-4A04-9B44-D614D68CD2F0}</author>
    <author>tc={32728929-175C-4AF6-B3B1-0E887FD568E4}</author>
    <author>tc={7AAF1517-69E2-4755-945A-DF4786A96C5A}</author>
  </authors>
  <commentList>
    <comment ref="G10" authorId="0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P1</t>
        </r>
      </text>
    </comment>
    <comment ref="I10" authorId="1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P1</t>
        </r>
      </text>
    </comment>
    <comment ref="G11" authorId="2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Best lap 1:10:514</t>
        </r>
      </text>
    </comment>
    <comment ref="H11" authorId="3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1:10:462</t>
        </r>
      </text>
    </comment>
    <comment ref="I11" authorId="4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1:10:150</t>
        </r>
      </text>
    </comment>
    <comment ref="H14" authorId="5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P1</t>
        </r>
      </text>
    </comment>
    <comment ref="H19" authorId="6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DNF</t>
        </r>
      </text>
    </comment>
    <comment ref="G20" authorId="7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DNF</t>
        </r>
      </text>
    </comment>
    <comment ref="H21" authorId="8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DNF</t>
        </r>
      </text>
    </comment>
    <comment ref="G22" authorId="9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DNF</t>
        </r>
      </text>
    </comment>
    <comment ref="H23" authorId="10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DNF</t>
        </r>
      </text>
    </comment>
    <comment ref="I23" authorId="11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DNF</t>
        </r>
      </text>
    </comment>
    <comment ref="H24" authorId="12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DNF</t>
        </r>
      </text>
    </comment>
    <comment ref="I24" authorId="13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DNF</t>
        </r>
      </text>
    </comment>
  </commentList>
</comments>
</file>

<file path=xl/sharedStrings.xml><?xml version="1.0" encoding="utf-8"?>
<sst xmlns="http://schemas.openxmlformats.org/spreadsheetml/2006/main" count="96" uniqueCount="55">
  <si>
    <t>Heat 1</t>
  </si>
  <si>
    <t>Heat 2</t>
  </si>
  <si>
    <t>Resultat</t>
  </si>
  <si>
    <t>Samlet stilling</t>
  </si>
  <si>
    <t>Startnummer</t>
  </si>
  <si>
    <t>Placering</t>
  </si>
  <si>
    <t>FDM Jyllandsringen</t>
  </si>
  <si>
    <t>Padborg Park</t>
  </si>
  <si>
    <t>Ring Djursland</t>
  </si>
  <si>
    <t xml:space="preserve"> Mirza Lovic</t>
  </si>
  <si>
    <t xml:space="preserve"> Mirel Lovic</t>
  </si>
  <si>
    <t xml:space="preserve"> Regina Gynnerup</t>
  </si>
  <si>
    <t xml:space="preserve"> Torben Jørgensen</t>
  </si>
  <si>
    <t xml:space="preserve"> Dan Jakobsen</t>
  </si>
  <si>
    <t xml:space="preserve"> Mads Rasmussen</t>
  </si>
  <si>
    <t xml:space="preserve"> Brian Jakobsen</t>
  </si>
  <si>
    <t xml:space="preserve"> Lasse Genz</t>
  </si>
  <si>
    <t xml:space="preserve"> Lukas Staub</t>
  </si>
  <si>
    <t xml:space="preserve"> Jimmy Bob Søgaard </t>
  </si>
  <si>
    <t>Kører</t>
  </si>
  <si>
    <t xml:space="preserve"> Malte Ebdrup</t>
  </si>
  <si>
    <t xml:space="preserve"> Kenneth Thomsen</t>
  </si>
  <si>
    <t xml:space="preserve"> Leif Juhl</t>
  </si>
  <si>
    <t>FDM  Jyllandsringen</t>
  </si>
  <si>
    <t>Heat 3</t>
  </si>
  <si>
    <t>04.07.2021</t>
  </si>
  <si>
    <t>HMS Sturup</t>
  </si>
  <si>
    <t>30.04.2022</t>
  </si>
  <si>
    <t>01.05.2022</t>
  </si>
  <si>
    <t>Yokohama 1600 Challenge 2022</t>
  </si>
  <si>
    <t>25.05.2022</t>
  </si>
  <si>
    <t>26.06.2022</t>
  </si>
  <si>
    <t>13.08.2022</t>
  </si>
  <si>
    <t>14.08.2022</t>
  </si>
  <si>
    <t>09.09.2022</t>
  </si>
  <si>
    <t>10.09.2022</t>
  </si>
  <si>
    <t>08.10.2022</t>
  </si>
  <si>
    <t>09.10.2022</t>
  </si>
  <si>
    <t>15.10.2022</t>
  </si>
  <si>
    <t>16.10.2022</t>
  </si>
  <si>
    <t xml:space="preserve"> Benjamin Frislund</t>
  </si>
  <si>
    <t xml:space="preserve"> Søren Marquard Sejersen</t>
  </si>
  <si>
    <t xml:space="preserve"> Rasmus Bøgsted</t>
  </si>
  <si>
    <t xml:space="preserve"> Steffen Larsen</t>
  </si>
  <si>
    <t xml:space="preserve"> August Therbo</t>
  </si>
  <si>
    <t xml:space="preserve"> Magnus Kastberg Jensen</t>
  </si>
  <si>
    <t xml:space="preserve"> Daniel Andersen</t>
  </si>
  <si>
    <t>Rookie</t>
  </si>
  <si>
    <t>Oldboys</t>
  </si>
  <si>
    <t>Ladies</t>
  </si>
  <si>
    <t>Pointskala</t>
  </si>
  <si>
    <t>Samlede mesterskab</t>
  </si>
  <si>
    <t>DNF</t>
  </si>
  <si>
    <t xml:space="preserve"> Jørn Støvring </t>
  </si>
  <si>
    <t xml:space="preserve"> Tommy Nygaard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</si>
</sst>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u/>
      <sz val="2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2" fillId="0" borderId="0" xfId="0" applyFont="1"/>
    <xf numFmtId="0" fontId="2" fillId="0" borderId="7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8" xfId="0" applyNumberFormat="1" applyFont="1" applyBorder="1" applyAlignment="1"/>
    <xf numFmtId="0" fontId="0" fillId="0" borderId="9" xfId="0" applyNumberFormat="1" applyBorder="1" applyAlignment="1">
      <alignment horizontal="center"/>
    </xf>
    <xf numFmtId="0" fontId="0" fillId="0" borderId="8" xfId="0" applyNumberFormat="1" applyBorder="1" applyAlignment="1"/>
    <xf numFmtId="0" fontId="2" fillId="0" borderId="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NumberFormat="1" applyFont="1" applyBorder="1" applyAlignment="1"/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8" xfId="0" applyFont="1" applyBorder="1"/>
    <xf numFmtId="0" fontId="0" fillId="0" borderId="8" xfId="0" applyFill="1" applyBorder="1"/>
    <xf numFmtId="0" fontId="2" fillId="0" borderId="9" xfId="0" applyFont="1" applyBorder="1"/>
    <xf numFmtId="0" fontId="2" fillId="0" borderId="9" xfId="0" applyFont="1" applyFill="1" applyBorder="1" applyAlignment="1"/>
    <xf numFmtId="0" fontId="2" fillId="0" borderId="9" xfId="0" applyFont="1" applyFill="1" applyBorder="1"/>
    <xf numFmtId="0" fontId="0" fillId="0" borderId="9" xfId="0" applyFill="1" applyBorder="1"/>
    <xf numFmtId="0" fontId="2" fillId="0" borderId="8" xfId="0" applyFont="1" applyFill="1" applyBorder="1" applyAlignment="1">
      <alignment vertic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2" xfId="0" applyBorder="1"/>
    <xf numFmtId="0" fontId="0" fillId="0" borderId="12" xfId="0" applyNumberFormat="1" applyBorder="1" applyAlignment="1"/>
    <xf numFmtId="0" fontId="2" fillId="0" borderId="3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0" fillId="0" borderId="39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28" xfId="0" applyNumberFormat="1" applyBorder="1" applyAlignment="1"/>
    <xf numFmtId="0" fontId="0" fillId="0" borderId="4" xfId="0" applyNumberFormat="1" applyBorder="1" applyAlignment="1"/>
    <xf numFmtId="0" fontId="0" fillId="0" borderId="38" xfId="0" applyNumberFormat="1" applyBorder="1" applyAlignment="1">
      <alignment horizontal="center"/>
    </xf>
    <xf numFmtId="0" fontId="0" fillId="0" borderId="38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/>
    </xf>
    <xf numFmtId="0" fontId="0" fillId="0" borderId="40" xfId="0" applyNumberFormat="1" applyBorder="1" applyAlignment="1"/>
    <xf numFmtId="0" fontId="0" fillId="0" borderId="38" xfId="0" applyNumberFormat="1" applyBorder="1" applyAlignment="1"/>
    <xf numFmtId="0" fontId="2" fillId="0" borderId="40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37" xfId="0" applyNumberFormat="1" applyBorder="1"/>
    <xf numFmtId="0" fontId="0" fillId="0" borderId="39" xfId="0" applyNumberFormat="1" applyBorder="1" applyAlignment="1"/>
    <xf numFmtId="0" fontId="0" fillId="0" borderId="37" xfId="0" applyNumberFormat="1" applyBorder="1" applyAlignment="1"/>
    <xf numFmtId="0" fontId="0" fillId="0" borderId="30" xfId="0" applyNumberFormat="1" applyBorder="1" applyAlignment="1"/>
    <xf numFmtId="0" fontId="0" fillId="0" borderId="41" xfId="0" applyNumberFormat="1" applyBorder="1" applyAlignment="1"/>
    <xf numFmtId="0" fontId="2" fillId="0" borderId="2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28" xfId="0" applyNumberFormat="1" applyFont="1" applyBorder="1" applyAlignment="1"/>
    <xf numFmtId="0" fontId="2" fillId="0" borderId="29" xfId="0" applyNumberFormat="1" applyFont="1" applyBorder="1" applyAlignment="1"/>
    <xf numFmtId="0" fontId="0" fillId="0" borderId="29" xfId="0" applyNumberFormat="1" applyBorder="1" applyAlignment="1"/>
    <xf numFmtId="0" fontId="0" fillId="0" borderId="44" xfId="0" applyNumberFormat="1" applyBorder="1" applyAlignment="1">
      <alignment horizontal="center"/>
    </xf>
    <xf numFmtId="0" fontId="2" fillId="0" borderId="44" xfId="0" applyNumberFormat="1" applyFont="1" applyBorder="1" applyAlignment="1"/>
    <xf numFmtId="0" fontId="0" fillId="0" borderId="32" xfId="0" applyNumberFormat="1" applyBorder="1" applyAlignment="1"/>
    <xf numFmtId="0" fontId="2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7" xfId="0" applyNumberFormat="1" applyFont="1" applyBorder="1" applyAlignment="1"/>
    <xf numFmtId="0" fontId="2" fillId="0" borderId="37" xfId="0" applyNumberFormat="1" applyFont="1" applyBorder="1" applyAlignment="1">
      <alignment horizontal="center"/>
    </xf>
    <xf numFmtId="0" fontId="0" fillId="0" borderId="33" xfId="0" applyNumberFormat="1" applyBorder="1" applyAlignment="1"/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2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7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Generel!$D$5</c:f>
              <c:strCache>
                <c:ptCount val="1"/>
                <c:pt idx="0">
                  <c:v>Placering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Generel!$D$7:$D$44</c:f>
              <c:numCache>
                <c:formatCode>General</c:formatCode>
                <c:ptCount val="38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A5-423E-8745-A51CAB2D1A1A}"/>
            </c:ext>
          </c:extLst>
        </c:ser>
        <c:ser>
          <c:idx val="1"/>
          <c:order val="1"/>
          <c:tx>
            <c:strRef>
              <c:f>Generel!$E$5</c:f>
              <c:strCache>
                <c:ptCount val="1"/>
                <c:pt idx="0">
                  <c:v>Kører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Generel!$E$7:$E$44</c:f>
              <c:numCache>
                <c:formatCode>General</c:formatCode>
                <c:ptCount val="3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A5-423E-8745-A51CAB2D1A1A}"/>
            </c:ext>
          </c:extLst>
        </c:ser>
        <c:ser>
          <c:idx val="2"/>
          <c:order val="2"/>
          <c:tx>
            <c:strRef>
              <c:f>Generel!$F$5</c:f>
              <c:strCache>
                <c:ptCount val="1"/>
                <c:pt idx="0">
                  <c:v>Startnummer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Generel!$F$7:$F$44</c:f>
              <c:numCache>
                <c:formatCode>General</c:formatCode>
                <c:ptCount val="38"/>
                <c:pt idx="3">
                  <c:v>67</c:v>
                </c:pt>
                <c:pt idx="4">
                  <c:v>11</c:v>
                </c:pt>
                <c:pt idx="5">
                  <c:v>135</c:v>
                </c:pt>
                <c:pt idx="6">
                  <c:v>124</c:v>
                </c:pt>
                <c:pt idx="7">
                  <c:v>35</c:v>
                </c:pt>
                <c:pt idx="8">
                  <c:v>57</c:v>
                </c:pt>
                <c:pt idx="9">
                  <c:v>29</c:v>
                </c:pt>
                <c:pt idx="10">
                  <c:v>54</c:v>
                </c:pt>
                <c:pt idx="11">
                  <c:v>33</c:v>
                </c:pt>
                <c:pt idx="12">
                  <c:v>59</c:v>
                </c:pt>
                <c:pt idx="13">
                  <c:v>8</c:v>
                </c:pt>
                <c:pt idx="14">
                  <c:v>50</c:v>
                </c:pt>
                <c:pt idx="15">
                  <c:v>18</c:v>
                </c:pt>
                <c:pt idx="16">
                  <c:v>21</c:v>
                </c:pt>
                <c:pt idx="17">
                  <c:v>19</c:v>
                </c:pt>
                <c:pt idx="18">
                  <c:v>7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28</c:v>
                </c:pt>
                <c:pt idx="23">
                  <c:v>79</c:v>
                </c:pt>
                <c:pt idx="2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A5-423E-8745-A51CAB2D1A1A}"/>
            </c:ext>
          </c:extLst>
        </c:ser>
        <c:ser>
          <c:idx val="3"/>
          <c:order val="3"/>
          <c:tx>
            <c:strRef>
              <c:f>Generel!$L$5</c:f>
              <c:strCache>
                <c:ptCount val="1"/>
                <c:pt idx="0">
                  <c:v>Ring Djursland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Generel!$L$7:$L$44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A5-423E-8745-A51CAB2D1A1A}"/>
            </c:ext>
          </c:extLst>
        </c:ser>
        <c:ser>
          <c:idx val="4"/>
          <c:order val="4"/>
          <c:tx>
            <c:strRef>
              <c:f>Generel!$N$5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Generel!$N$7:$N$44</c:f>
              <c:numCache>
                <c:formatCode>General</c:formatCode>
                <c:ptCount val="38"/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A5-423E-8745-A51CAB2D1A1A}"/>
            </c:ext>
          </c:extLst>
        </c:ser>
        <c:ser>
          <c:idx val="5"/>
          <c:order val="5"/>
          <c:tx>
            <c:strRef>
              <c:f>Generel!$O$5</c:f>
              <c:strCache>
                <c:ptCount val="1"/>
                <c:pt idx="0">
                  <c:v>Padborg Park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Generel!$O$7:$O$44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EA5-423E-8745-A51CAB2D1A1A}"/>
            </c:ext>
          </c:extLst>
        </c:ser>
        <c:ser>
          <c:idx val="6"/>
          <c:order val="6"/>
          <c:tx>
            <c:strRef>
              <c:f>Generel!$P$5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Generel!$P$7:$P$44</c:f>
              <c:numCache>
                <c:formatCode>General</c:formatCode>
                <c:ptCount val="38"/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EA5-423E-8745-A51CAB2D1A1A}"/>
            </c:ext>
          </c:extLst>
        </c:ser>
        <c:ser>
          <c:idx val="7"/>
          <c:order val="7"/>
          <c:tx>
            <c:strRef>
              <c:f>Generel!$Q$5</c:f>
              <c:strCache>
                <c:ptCount val="1"/>
                <c:pt idx="0">
                  <c:v>FDM Jyllandsringen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Generel!$Q$7:$Q$44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A5-423E-8745-A51CAB2D1A1A}"/>
            </c:ext>
          </c:extLst>
        </c:ser>
        <c:ser>
          <c:idx val="8"/>
          <c:order val="8"/>
          <c:tx>
            <c:strRef>
              <c:f>Generel!$R$5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Generel!$R$7:$R$44</c:f>
              <c:numCache>
                <c:formatCode>General</c:formatCode>
                <c:ptCount val="38"/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EA5-423E-8745-A51CAB2D1A1A}"/>
            </c:ext>
          </c:extLst>
        </c:ser>
        <c:ser>
          <c:idx val="9"/>
          <c:order val="9"/>
          <c:tx>
            <c:strRef>
              <c:f>Generel!$S$5</c:f>
              <c:strCache>
                <c:ptCount val="1"/>
                <c:pt idx="0">
                  <c:v>FDM  Jyllandsringen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Generel!$S$7:$S$44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EA5-423E-8745-A51CAB2D1A1A}"/>
            </c:ext>
          </c:extLst>
        </c:ser>
        <c:ser>
          <c:idx val="10"/>
          <c:order val="10"/>
          <c:tx>
            <c:strRef>
              <c:f>Generel!#REF!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EA5-423E-8745-A51CAB2D1A1A}"/>
            </c:ext>
          </c:extLst>
        </c:ser>
        <c:ser>
          <c:idx val="11"/>
          <c:order val="11"/>
          <c:tx>
            <c:strRef>
              <c:f>Generel!#REF!</c:f>
              <c:strCache>
                <c:ptCount val="1"/>
                <c:pt idx="0">
                  <c:v>FDM Jyllandsringen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Generel!#REF!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EA5-423E-8745-A51CAB2D1A1A}"/>
            </c:ext>
          </c:extLst>
        </c:ser>
        <c:ser>
          <c:idx val="12"/>
          <c:order val="12"/>
          <c:tx>
            <c:strRef>
              <c:f>Generel!$T$5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Generel!$T$7:$T$44</c:f>
              <c:numCache>
                <c:formatCode>General</c:formatCode>
                <c:ptCount val="38"/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EA5-423E-8745-A51CAB2D1A1A}"/>
            </c:ext>
          </c:extLst>
        </c:ser>
        <c:ser>
          <c:idx val="13"/>
          <c:order val="13"/>
          <c:tx>
            <c:strRef>
              <c:f>Generel!$U$5</c:f>
              <c:strCache>
                <c:ptCount val="1"/>
                <c:pt idx="0">
                  <c:v>Padborg Park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Generel!$U$7:$U$44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EA5-423E-8745-A51CAB2D1A1A}"/>
            </c:ext>
          </c:extLst>
        </c:ser>
        <c:ser>
          <c:idx val="14"/>
          <c:order val="14"/>
          <c:tx>
            <c:strRef>
              <c:f>Generel!$V$5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Generel!$V$7:$V$44</c:f>
              <c:numCache>
                <c:formatCode>General</c:formatCode>
                <c:ptCount val="38"/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EA5-423E-8745-A51CAB2D1A1A}"/>
            </c:ext>
          </c:extLst>
        </c:ser>
        <c:ser>
          <c:idx val="15"/>
          <c:order val="15"/>
          <c:tx>
            <c:strRef>
              <c:f>Generel!#REF!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EA5-423E-8745-A51CAB2D1A1A}"/>
            </c:ext>
          </c:extLst>
        </c:ser>
        <c:ser>
          <c:idx val="16"/>
          <c:order val="16"/>
          <c:tx>
            <c:strRef>
              <c:f>Generel!#REF!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EA5-423E-8745-A51CAB2D1A1A}"/>
            </c:ext>
          </c:extLst>
        </c:ser>
        <c:ser>
          <c:idx val="17"/>
          <c:order val="17"/>
          <c:tx>
            <c:strRef>
              <c:f>Generel!#REF!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EA5-423E-8745-A51CAB2D1A1A}"/>
            </c:ext>
          </c:extLst>
        </c:ser>
        <c:ser>
          <c:idx val="18"/>
          <c:order val="18"/>
          <c:tx>
            <c:strRef>
              <c:f>Generel!#REF!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EA5-423E-8745-A51CAB2D1A1A}"/>
            </c:ext>
          </c:extLst>
        </c:ser>
        <c:ser>
          <c:idx val="19"/>
          <c:order val="19"/>
          <c:tx>
            <c:strRef>
              <c:f>Generel!$W$5</c:f>
              <c:strCache>
                <c:ptCount val="1"/>
                <c:pt idx="0">
                  <c:v>Samlet stilling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Generel!$W$7:$W$44</c:f>
              <c:numCache>
                <c:formatCode>General</c:formatCode>
                <c:ptCount val="38"/>
                <c:pt idx="3">
                  <c:v>65</c:v>
                </c:pt>
                <c:pt idx="4">
                  <c:v>62</c:v>
                </c:pt>
                <c:pt idx="5">
                  <c:v>58</c:v>
                </c:pt>
                <c:pt idx="6">
                  <c:v>56</c:v>
                </c:pt>
                <c:pt idx="7">
                  <c:v>56</c:v>
                </c:pt>
                <c:pt idx="8">
                  <c:v>47</c:v>
                </c:pt>
                <c:pt idx="9">
                  <c:v>36</c:v>
                </c:pt>
                <c:pt idx="10">
                  <c:v>35</c:v>
                </c:pt>
                <c:pt idx="11">
                  <c:v>26</c:v>
                </c:pt>
                <c:pt idx="12">
                  <c:v>25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CEA5-423E-8745-A51CAB2D1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881728"/>
        <c:axId val="139372800"/>
      </c:barChart>
      <c:catAx>
        <c:axId val="143881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9372800"/>
        <c:crosses val="autoZero"/>
        <c:auto val="1"/>
        <c:lblAlgn val="ctr"/>
        <c:lblOffset val="100"/>
        <c:noMultiLvlLbl val="0"/>
      </c:catAx>
      <c:valAx>
        <c:axId val="13937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388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7AE57478-0240-48F1-BAA8-FF5A19A659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44</xdr:row>
      <xdr:rowOff>144780</xdr:rowOff>
    </xdr:from>
    <xdr:to>
      <xdr:col>22</xdr:col>
      <xdr:colOff>0</xdr:colOff>
      <xdr:row>52</xdr:row>
      <xdr:rowOff>129540</xdr:rowOff>
    </xdr:to>
    <xdr:pic>
      <xdr:nvPicPr>
        <xdr:cNvPr id="1177" name="Picture 49" descr="Sticker">
          <a:extLst>
            <a:ext uri="{FF2B5EF4-FFF2-40B4-BE49-F238E27FC236}">
              <a16:creationId xmlns:a16="http://schemas.microsoft.com/office/drawing/2014/main" xmlns="" id="{6961C7D3-2389-4D23-8492-AE6B71C4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9995" y="7869555"/>
          <a:ext cx="866775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en Hansen" id="{524BA76C-3B38-48EE-B8A1-219F6F823000}" userId="74ac6a3e75d969b0" providerId="Windows Live"/>
</personList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" dT="2022-04-30T17:04:20.35" personId="{524BA76C-3B38-48EE-B8A1-219F6F823000}" id="{802EEAC8-3D6D-4D81-8E85-DB041AA7B8AF}">
    <text>P1</text>
  </threadedComment>
  <threadedComment ref="I10" dT="2022-05-02T05:59:47.50" personId="{524BA76C-3B38-48EE-B8A1-219F6F823000}" id="{09F2DF52-CF50-4235-AE39-A8D306CFA1AB}">
    <text>P1</text>
  </threadedComment>
  <threadedComment ref="G11" dT="2022-04-30T17:04:47.65" personId="{524BA76C-3B38-48EE-B8A1-219F6F823000}" id="{6155F12B-4F99-481F-9EDE-0A7476B1767D}">
    <text>Best lap 1:10:514</text>
  </threadedComment>
  <threadedComment ref="H11" dT="2022-05-02T05:26:31.04" personId="{524BA76C-3B38-48EE-B8A1-219F6F823000}" id="{685637F3-1C1D-4235-B37A-D828E1567B9F}">
    <text>1:10:462</text>
  </threadedComment>
  <threadedComment ref="I11" dT="2022-05-02T05:59:26.69" personId="{524BA76C-3B38-48EE-B8A1-219F6F823000}" id="{0D9CFADA-8FC3-4A19-BED5-17283F5B18F0}">
    <text>1:10:150</text>
  </threadedComment>
  <threadedComment ref="H14" dT="2022-05-02T05:26:02.89" personId="{524BA76C-3B38-48EE-B8A1-219F6F823000}" id="{BDCDDA22-0550-4765-AA2F-597F105B83AC}">
    <text>P1</text>
  </threadedComment>
  <threadedComment ref="H19" dT="2022-05-02T05:29:00.09" personId="{524BA76C-3B38-48EE-B8A1-219F6F823000}" id="{5EE0F3F4-620D-4BE8-8FF7-9D48C408B5BB}">
    <text>DNF</text>
  </threadedComment>
  <threadedComment ref="G20" dT="2022-05-02T05:29:00.09" personId="{524BA76C-3B38-48EE-B8A1-219F6F823000}" id="{9A9F4011-CB49-4A83-96C9-2098858EE77E}">
    <text>DNF</text>
  </threadedComment>
  <threadedComment ref="H21" dT="2022-05-02T05:29:00.09" personId="{524BA76C-3B38-48EE-B8A1-219F6F823000}" id="{8885A052-8310-46E8-BA8F-DF3DAEE585AE}">
    <text>DNF</text>
  </threadedComment>
  <threadedComment ref="G22" dT="2022-05-02T05:29:00.09" personId="{524BA76C-3B38-48EE-B8A1-219F6F823000}" id="{4C856D90-3696-47A3-88E6-F3F7CE0F5ACA}">
    <text>DNF</text>
  </threadedComment>
  <threadedComment ref="H23" dT="2022-05-02T05:29:00.09" personId="{524BA76C-3B38-48EE-B8A1-219F6F823000}" id="{BADAA9F6-9B29-45DF-88C6-A6528E81966F}">
    <text>DNF</text>
  </threadedComment>
  <threadedComment ref="I23" dT="2022-05-02T05:29:00.09" personId="{524BA76C-3B38-48EE-B8A1-219F6F823000}" id="{8F78C727-E5F2-4A04-9B44-D614D68CD2F0}">
    <text>DNF</text>
  </threadedComment>
  <threadedComment ref="H24" dT="2022-05-02T05:29:00.09" personId="{524BA76C-3B38-48EE-B8A1-219F6F823000}" id="{32728929-175C-4AF6-B3B1-0E887FD568E4}">
    <text>DNF</text>
  </threadedComment>
  <threadedComment ref="I24" dT="2022-05-02T05:29:00.09" personId="{524BA76C-3B38-48EE-B8A1-219F6F823000}" id="{7AAF1517-69E2-4755-945A-DF4786A96C5A}">
    <text>DNF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03"/>
  <sheetViews>
    <sheetView tabSelected="1" zoomScale="80" zoomScaleNormal="80" workbookViewId="0">
      <selection activeCell="D10" sqref="D10"/>
    </sheetView>
  </sheetViews>
  <sheetFormatPr defaultRowHeight="12.75" x14ac:dyDescent="0.2"/>
  <cols>
    <col min="1" max="1" width="0.140625" customWidth="1"/>
    <col min="2" max="3" width="7.85546875" customWidth="1"/>
    <col min="5" max="5" width="21.7109375" customWidth="1"/>
    <col min="6" max="6" width="11.85546875" bestFit="1" customWidth="1"/>
    <col min="7" max="7" width="8.5703125" bestFit="1" customWidth="1"/>
    <col min="8" max="9" width="8.5703125" customWidth="1"/>
    <col min="10" max="12" width="8.5703125" bestFit="1" customWidth="1"/>
    <col min="13" max="16" width="8.5703125" customWidth="1"/>
    <col min="17" max="21" width="8.5703125" bestFit="1" customWidth="1"/>
    <col min="22" max="22" width="8.5703125" customWidth="1"/>
    <col min="23" max="23" width="11.85546875" customWidth="1"/>
    <col min="24" max="27" width="8.5703125" customWidth="1"/>
  </cols>
  <sheetData>
    <row r="1" spans="1:82" ht="13.5" thickBot="1" x14ac:dyDescent="0.25">
      <c r="C1" s="6"/>
      <c r="W1" s="6"/>
      <c r="X1" s="6"/>
      <c r="Y1" s="6"/>
    </row>
    <row r="2" spans="1:82" x14ac:dyDescent="0.2">
      <c r="B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Y2" s="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27.75" x14ac:dyDescent="0.4">
      <c r="B3" s="22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13.5" thickBot="1" x14ac:dyDescent="0.25">
      <c r="B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Y4" s="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s="1" customFormat="1" x14ac:dyDescent="0.2">
      <c r="B5" s="4"/>
      <c r="C5"/>
      <c r="D5" s="37" t="s">
        <v>5</v>
      </c>
      <c r="E5" s="63" t="s">
        <v>19</v>
      </c>
      <c r="F5" s="46" t="s">
        <v>4</v>
      </c>
      <c r="G5" s="59" t="s">
        <v>26</v>
      </c>
      <c r="H5" s="59"/>
      <c r="I5" s="67"/>
      <c r="J5" s="73" t="s">
        <v>6</v>
      </c>
      <c r="K5" s="74"/>
      <c r="L5" s="101" t="s">
        <v>8</v>
      </c>
      <c r="M5" s="59"/>
      <c r="N5" s="102"/>
      <c r="O5" s="113" t="s">
        <v>7</v>
      </c>
      <c r="P5" s="114"/>
      <c r="Q5" s="73" t="s">
        <v>6</v>
      </c>
      <c r="R5" s="74"/>
      <c r="S5" s="101" t="s">
        <v>23</v>
      </c>
      <c r="T5" s="124"/>
      <c r="U5" s="101" t="s">
        <v>7</v>
      </c>
      <c r="V5" s="124"/>
      <c r="W5" s="128" t="s">
        <v>3</v>
      </c>
      <c r="X5"/>
      <c r="Y5" s="5"/>
    </row>
    <row r="6" spans="1:82" s="1" customFormat="1" x14ac:dyDescent="0.2">
      <c r="B6" s="4"/>
      <c r="C6"/>
      <c r="D6" s="38"/>
      <c r="E6" s="64"/>
      <c r="F6" s="47"/>
      <c r="G6" s="21" t="s">
        <v>27</v>
      </c>
      <c r="H6" s="21"/>
      <c r="I6" s="68"/>
      <c r="J6" s="75" t="s">
        <v>30</v>
      </c>
      <c r="K6" s="76"/>
      <c r="L6" s="75" t="s">
        <v>32</v>
      </c>
      <c r="M6" s="21"/>
      <c r="N6" s="103"/>
      <c r="O6" s="115" t="s">
        <v>34</v>
      </c>
      <c r="P6" s="116"/>
      <c r="Q6" s="75" t="s">
        <v>25</v>
      </c>
      <c r="R6" s="76"/>
      <c r="S6" s="75" t="s">
        <v>36</v>
      </c>
      <c r="T6" s="76"/>
      <c r="U6" s="75" t="s">
        <v>38</v>
      </c>
      <c r="V6" s="76"/>
      <c r="W6" s="129"/>
      <c r="X6"/>
      <c r="Y6" s="5"/>
    </row>
    <row r="7" spans="1:82" s="1" customFormat="1" x14ac:dyDescent="0.2">
      <c r="B7" s="4"/>
      <c r="C7"/>
      <c r="D7" s="38"/>
      <c r="E7" s="65"/>
      <c r="F7" s="47"/>
      <c r="G7" s="21" t="s">
        <v>28</v>
      </c>
      <c r="H7" s="21"/>
      <c r="I7" s="68"/>
      <c r="J7" s="75" t="s">
        <v>31</v>
      </c>
      <c r="K7" s="76"/>
      <c r="L7" s="75" t="s">
        <v>33</v>
      </c>
      <c r="M7" s="21"/>
      <c r="N7" s="103"/>
      <c r="O7" s="115" t="s">
        <v>35</v>
      </c>
      <c r="P7" s="116"/>
      <c r="Q7" s="75" t="s">
        <v>25</v>
      </c>
      <c r="R7" s="76"/>
      <c r="S7" s="75" t="s">
        <v>37</v>
      </c>
      <c r="T7" s="76"/>
      <c r="U7" s="75" t="s">
        <v>39</v>
      </c>
      <c r="V7" s="76"/>
      <c r="W7" s="129"/>
      <c r="X7"/>
      <c r="Y7" s="5"/>
    </row>
    <row r="8" spans="1:82" s="1" customFormat="1" x14ac:dyDescent="0.2">
      <c r="A8" s="5"/>
      <c r="B8"/>
      <c r="C8"/>
      <c r="D8" s="38"/>
      <c r="E8" s="65"/>
      <c r="F8" s="47"/>
      <c r="G8" s="36" t="s">
        <v>0</v>
      </c>
      <c r="H8" s="19" t="s">
        <v>1</v>
      </c>
      <c r="I8" s="18" t="s">
        <v>24</v>
      </c>
      <c r="J8" s="77" t="s">
        <v>0</v>
      </c>
      <c r="K8" s="78" t="s">
        <v>1</v>
      </c>
      <c r="L8" s="77" t="s">
        <v>0</v>
      </c>
      <c r="M8" s="19" t="s">
        <v>1</v>
      </c>
      <c r="N8" s="104" t="s">
        <v>24</v>
      </c>
      <c r="O8" s="77" t="s">
        <v>0</v>
      </c>
      <c r="P8" s="117" t="s">
        <v>1</v>
      </c>
      <c r="Q8" s="77" t="s">
        <v>0</v>
      </c>
      <c r="R8" s="121" t="s">
        <v>1</v>
      </c>
      <c r="S8" s="125" t="s">
        <v>0</v>
      </c>
      <c r="T8" s="104" t="s">
        <v>1</v>
      </c>
      <c r="U8" s="131" t="s">
        <v>0</v>
      </c>
      <c r="V8" s="104" t="s">
        <v>1</v>
      </c>
      <c r="W8" s="129"/>
      <c r="X8"/>
      <c r="Y8" s="5"/>
    </row>
    <row r="9" spans="1:82" s="1" customFormat="1" ht="13.5" thickBot="1" x14ac:dyDescent="0.25">
      <c r="A9" s="5"/>
      <c r="B9"/>
      <c r="C9"/>
      <c r="D9" s="39"/>
      <c r="E9" s="66"/>
      <c r="F9" s="48"/>
      <c r="G9" s="45" t="s">
        <v>2</v>
      </c>
      <c r="H9" s="45" t="s">
        <v>2</v>
      </c>
      <c r="I9" s="8" t="s">
        <v>2</v>
      </c>
      <c r="J9" s="79" t="s">
        <v>2</v>
      </c>
      <c r="K9" s="80" t="s">
        <v>2</v>
      </c>
      <c r="L9" s="79" t="s">
        <v>2</v>
      </c>
      <c r="M9" s="17" t="s">
        <v>2</v>
      </c>
      <c r="N9" s="105" t="s">
        <v>2</v>
      </c>
      <c r="O9" s="79" t="s">
        <v>2</v>
      </c>
      <c r="P9" s="80" t="s">
        <v>2</v>
      </c>
      <c r="Q9" s="79" t="s">
        <v>2</v>
      </c>
      <c r="R9" s="122" t="s">
        <v>2</v>
      </c>
      <c r="S9" s="79" t="s">
        <v>2</v>
      </c>
      <c r="T9" s="80" t="s">
        <v>2</v>
      </c>
      <c r="U9" s="132" t="s">
        <v>2</v>
      </c>
      <c r="V9" s="62" t="s">
        <v>2</v>
      </c>
      <c r="W9" s="129"/>
      <c r="X9"/>
      <c r="Y9" s="5"/>
    </row>
    <row r="10" spans="1:82" s="1" customFormat="1" x14ac:dyDescent="0.2">
      <c r="A10" s="5"/>
      <c r="B10"/>
      <c r="C10"/>
      <c r="D10" s="40">
        <v>1</v>
      </c>
      <c r="E10" s="26" t="s">
        <v>14</v>
      </c>
      <c r="F10" s="40">
        <v>67</v>
      </c>
      <c r="G10" s="49">
        <v>25</v>
      </c>
      <c r="H10" s="50">
        <v>15</v>
      </c>
      <c r="I10" s="69">
        <v>25</v>
      </c>
      <c r="J10" s="81"/>
      <c r="K10" s="82"/>
      <c r="L10" s="49"/>
      <c r="M10" s="11"/>
      <c r="N10" s="106"/>
      <c r="O10" s="49"/>
      <c r="P10" s="82"/>
      <c r="Q10" s="81"/>
      <c r="R10" s="123"/>
      <c r="S10" s="81"/>
      <c r="T10" s="126"/>
      <c r="U10" s="81"/>
      <c r="V10" s="89"/>
      <c r="W10" s="130">
        <f t="shared" ref="W10:W43" si="0">SUM(G10:V10)</f>
        <v>65</v>
      </c>
      <c r="X10"/>
      <c r="Y10" s="5"/>
    </row>
    <row r="11" spans="1:82" s="1" customFormat="1" x14ac:dyDescent="0.2">
      <c r="A11" s="5"/>
      <c r="B11"/>
      <c r="C11"/>
      <c r="D11" s="42">
        <v>2</v>
      </c>
      <c r="E11" s="26" t="s">
        <v>17</v>
      </c>
      <c r="F11" s="41">
        <v>11</v>
      </c>
      <c r="G11" s="51">
        <v>22</v>
      </c>
      <c r="H11" s="52">
        <v>20</v>
      </c>
      <c r="I11" s="70">
        <v>20</v>
      </c>
      <c r="J11" s="51"/>
      <c r="K11" s="83"/>
      <c r="L11" s="51"/>
      <c r="M11" s="12"/>
      <c r="N11" s="53"/>
      <c r="O11" s="51"/>
      <c r="P11" s="84"/>
      <c r="Q11" s="51"/>
      <c r="R11" s="83"/>
      <c r="S11" s="51"/>
      <c r="T11" s="84"/>
      <c r="U11" s="51"/>
      <c r="V11" s="84"/>
      <c r="W11" s="119">
        <f t="shared" si="0"/>
        <v>62</v>
      </c>
      <c r="X11"/>
      <c r="Y11" s="5"/>
    </row>
    <row r="12" spans="1:82" s="1" customFormat="1" x14ac:dyDescent="0.2">
      <c r="A12" s="5"/>
      <c r="B12"/>
      <c r="C12"/>
      <c r="D12" s="41">
        <v>3</v>
      </c>
      <c r="E12" s="26" t="s">
        <v>10</v>
      </c>
      <c r="F12" s="41">
        <v>135</v>
      </c>
      <c r="G12" s="51">
        <v>20</v>
      </c>
      <c r="H12" s="52">
        <v>16</v>
      </c>
      <c r="I12" s="70">
        <v>22</v>
      </c>
      <c r="J12" s="51"/>
      <c r="K12" s="83"/>
      <c r="L12" s="51"/>
      <c r="M12" s="12"/>
      <c r="N12" s="53"/>
      <c r="O12" s="51"/>
      <c r="P12" s="84"/>
      <c r="Q12" s="51"/>
      <c r="R12" s="83"/>
      <c r="S12" s="51"/>
      <c r="T12" s="84"/>
      <c r="U12" s="51"/>
      <c r="V12" s="84"/>
      <c r="W12" s="119">
        <f t="shared" si="0"/>
        <v>58</v>
      </c>
      <c r="X12"/>
      <c r="Y12" s="5"/>
    </row>
    <row r="13" spans="1:82" s="1" customFormat="1" x14ac:dyDescent="0.2">
      <c r="A13" s="5"/>
      <c r="B13"/>
      <c r="C13"/>
      <c r="D13" s="42">
        <v>4</v>
      </c>
      <c r="E13" s="26" t="s">
        <v>20</v>
      </c>
      <c r="F13" s="41">
        <v>124</v>
      </c>
      <c r="G13" s="51">
        <v>16</v>
      </c>
      <c r="H13" s="52">
        <v>22</v>
      </c>
      <c r="I13" s="70">
        <v>18</v>
      </c>
      <c r="J13" s="51"/>
      <c r="K13" s="84"/>
      <c r="L13" s="51"/>
      <c r="M13" s="12"/>
      <c r="N13" s="53"/>
      <c r="O13" s="51"/>
      <c r="P13" s="84"/>
      <c r="Q13" s="51"/>
      <c r="R13" s="84"/>
      <c r="S13" s="51"/>
      <c r="T13" s="84"/>
      <c r="U13" s="51"/>
      <c r="V13" s="84"/>
      <c r="W13" s="119">
        <f t="shared" si="0"/>
        <v>56</v>
      </c>
      <c r="X13"/>
      <c r="Y13" s="5"/>
    </row>
    <row r="14" spans="1:82" s="1" customFormat="1" x14ac:dyDescent="0.2">
      <c r="A14" s="5"/>
      <c r="C14"/>
      <c r="D14" s="41">
        <v>5</v>
      </c>
      <c r="E14" s="27" t="s">
        <v>9</v>
      </c>
      <c r="F14" s="41">
        <v>35</v>
      </c>
      <c r="G14" s="51">
        <v>15</v>
      </c>
      <c r="H14" s="52">
        <v>25</v>
      </c>
      <c r="I14" s="70">
        <v>16</v>
      </c>
      <c r="J14" s="51"/>
      <c r="K14" s="85"/>
      <c r="L14" s="51"/>
      <c r="M14" s="12"/>
      <c r="N14" s="53"/>
      <c r="O14" s="51"/>
      <c r="P14" s="84"/>
      <c r="Q14" s="51"/>
      <c r="R14" s="85"/>
      <c r="S14" s="51"/>
      <c r="T14" s="84"/>
      <c r="U14" s="51"/>
      <c r="V14" s="84"/>
      <c r="W14" s="119">
        <f t="shared" si="0"/>
        <v>56</v>
      </c>
      <c r="X14"/>
      <c r="Y14" s="5"/>
    </row>
    <row r="15" spans="1:82" s="1" customFormat="1" x14ac:dyDescent="0.2">
      <c r="A15" s="5"/>
      <c r="B15"/>
      <c r="C15"/>
      <c r="D15" s="42">
        <v>6</v>
      </c>
      <c r="E15" s="26" t="s">
        <v>44</v>
      </c>
      <c r="F15" s="41">
        <v>57</v>
      </c>
      <c r="G15" s="51">
        <v>14</v>
      </c>
      <c r="H15" s="52">
        <v>18</v>
      </c>
      <c r="I15" s="70">
        <v>15</v>
      </c>
      <c r="J15" s="54"/>
      <c r="K15" s="84"/>
      <c r="L15" s="51"/>
      <c r="M15" s="12"/>
      <c r="N15" s="53"/>
      <c r="O15" s="51"/>
      <c r="P15" s="84"/>
      <c r="Q15" s="54"/>
      <c r="R15" s="84"/>
      <c r="S15" s="51"/>
      <c r="T15" s="84"/>
      <c r="U15" s="51"/>
      <c r="V15" s="84"/>
      <c r="W15" s="119">
        <f t="shared" si="0"/>
        <v>47</v>
      </c>
      <c r="X15"/>
      <c r="Y15" s="5"/>
    </row>
    <row r="16" spans="1:82" s="1" customFormat="1" x14ac:dyDescent="0.2">
      <c r="A16" s="5"/>
      <c r="B16"/>
      <c r="C16"/>
      <c r="D16" s="41">
        <v>7</v>
      </c>
      <c r="E16" s="26" t="s">
        <v>18</v>
      </c>
      <c r="F16" s="41">
        <v>29</v>
      </c>
      <c r="G16" s="51">
        <v>11</v>
      </c>
      <c r="H16" s="52">
        <v>13</v>
      </c>
      <c r="I16" s="70">
        <v>12</v>
      </c>
      <c r="J16" s="51"/>
      <c r="K16" s="86"/>
      <c r="L16" s="51"/>
      <c r="M16" s="12"/>
      <c r="N16" s="53"/>
      <c r="O16" s="51"/>
      <c r="P16" s="84"/>
      <c r="Q16" s="51"/>
      <c r="R16" s="86"/>
      <c r="S16" s="51"/>
      <c r="T16" s="127"/>
      <c r="U16" s="91"/>
      <c r="V16" s="84"/>
      <c r="W16" s="119">
        <f t="shared" si="0"/>
        <v>36</v>
      </c>
      <c r="X16"/>
      <c r="Y16" s="5"/>
    </row>
    <row r="17" spans="1:82" s="1" customFormat="1" x14ac:dyDescent="0.2">
      <c r="A17" s="5"/>
      <c r="B17"/>
      <c r="C17"/>
      <c r="D17" s="42">
        <v>8</v>
      </c>
      <c r="E17" s="26" t="s">
        <v>45</v>
      </c>
      <c r="F17" s="42">
        <v>54</v>
      </c>
      <c r="G17" s="54">
        <v>13</v>
      </c>
      <c r="H17" s="55">
        <v>14</v>
      </c>
      <c r="I17" s="71">
        <v>8</v>
      </c>
      <c r="J17" s="87"/>
      <c r="K17" s="88"/>
      <c r="L17" s="107"/>
      <c r="M17" s="13"/>
      <c r="N17" s="108"/>
      <c r="O17" s="107"/>
      <c r="P17" s="118"/>
      <c r="Q17" s="87"/>
      <c r="R17" s="88"/>
      <c r="S17" s="87"/>
      <c r="T17" s="98"/>
      <c r="U17" s="87"/>
      <c r="V17" s="98"/>
      <c r="W17" s="119">
        <f t="shared" si="0"/>
        <v>35</v>
      </c>
      <c r="X17"/>
      <c r="Y17" s="5"/>
    </row>
    <row r="18" spans="1:82" s="1" customFormat="1" x14ac:dyDescent="0.2">
      <c r="A18" s="5"/>
      <c r="B18"/>
      <c r="C18"/>
      <c r="D18" s="41">
        <v>9</v>
      </c>
      <c r="E18" s="26" t="s">
        <v>40</v>
      </c>
      <c r="F18" s="41">
        <v>33</v>
      </c>
      <c r="G18" s="51" t="s">
        <v>52</v>
      </c>
      <c r="H18" s="52">
        <v>12</v>
      </c>
      <c r="I18" s="71">
        <v>14</v>
      </c>
      <c r="J18" s="51"/>
      <c r="K18" s="84"/>
      <c r="L18" s="51"/>
      <c r="M18" s="12"/>
      <c r="N18" s="56"/>
      <c r="O18" s="51"/>
      <c r="P18" s="84"/>
      <c r="Q18" s="51"/>
      <c r="R18" s="84"/>
      <c r="S18" s="51"/>
      <c r="T18" s="119"/>
      <c r="U18" s="51"/>
      <c r="V18" s="89"/>
      <c r="W18" s="119">
        <f t="shared" si="0"/>
        <v>26</v>
      </c>
      <c r="X18"/>
      <c r="Y18" s="5"/>
    </row>
    <row r="19" spans="1:82" s="1" customFormat="1" x14ac:dyDescent="0.2">
      <c r="A19" s="5"/>
      <c r="B19"/>
      <c r="C19"/>
      <c r="D19" s="42">
        <v>10</v>
      </c>
      <c r="E19" s="26" t="s">
        <v>46</v>
      </c>
      <c r="F19" s="41">
        <v>59</v>
      </c>
      <c r="G19" s="51">
        <v>12</v>
      </c>
      <c r="H19" s="52" t="s">
        <v>52</v>
      </c>
      <c r="I19" s="70">
        <v>13</v>
      </c>
      <c r="J19" s="51"/>
      <c r="K19" s="89"/>
      <c r="L19" s="87"/>
      <c r="M19" s="15"/>
      <c r="N19" s="109"/>
      <c r="O19" s="51"/>
      <c r="P19" s="84"/>
      <c r="Q19" s="51"/>
      <c r="R19" s="89"/>
      <c r="S19" s="51"/>
      <c r="T19" s="84"/>
      <c r="U19" s="51"/>
      <c r="V19" s="89"/>
      <c r="W19" s="119">
        <f t="shared" si="0"/>
        <v>25</v>
      </c>
      <c r="X19"/>
      <c r="Y19" s="5"/>
    </row>
    <row r="20" spans="1:82" s="1" customFormat="1" x14ac:dyDescent="0.2">
      <c r="A20" s="5"/>
      <c r="B20"/>
      <c r="C20"/>
      <c r="D20" s="41">
        <v>11</v>
      </c>
      <c r="E20" s="28" t="s">
        <v>41</v>
      </c>
      <c r="F20" s="42">
        <v>8</v>
      </c>
      <c r="G20" s="51" t="s">
        <v>52</v>
      </c>
      <c r="H20" s="52">
        <v>11</v>
      </c>
      <c r="I20" s="70">
        <v>11</v>
      </c>
      <c r="J20" s="87"/>
      <c r="K20" s="89"/>
      <c r="L20" s="87"/>
      <c r="M20" s="15"/>
      <c r="N20" s="109"/>
      <c r="O20" s="87"/>
      <c r="P20" s="98"/>
      <c r="Q20" s="87"/>
      <c r="R20" s="89"/>
      <c r="S20" s="87"/>
      <c r="T20" s="98"/>
      <c r="U20" s="87"/>
      <c r="V20" s="93"/>
      <c r="W20" s="119">
        <f t="shared" si="0"/>
        <v>22</v>
      </c>
      <c r="X20"/>
      <c r="Y20" s="5"/>
    </row>
    <row r="21" spans="1:82" s="1" customFormat="1" x14ac:dyDescent="0.2">
      <c r="A21" s="5"/>
      <c r="B21"/>
      <c r="C21"/>
      <c r="D21" s="42">
        <v>12</v>
      </c>
      <c r="E21" s="29" t="s">
        <v>13</v>
      </c>
      <c r="F21" s="41">
        <v>50</v>
      </c>
      <c r="G21" s="51">
        <v>10</v>
      </c>
      <c r="H21" s="52" t="s">
        <v>52</v>
      </c>
      <c r="I21" s="71">
        <v>10</v>
      </c>
      <c r="J21" s="51"/>
      <c r="K21" s="90"/>
      <c r="L21" s="51"/>
      <c r="M21" s="12"/>
      <c r="N21" s="56"/>
      <c r="O21" s="51"/>
      <c r="P21" s="119"/>
      <c r="Q21" s="51"/>
      <c r="R21" s="90"/>
      <c r="S21" s="51"/>
      <c r="T21" s="84"/>
      <c r="U21" s="51"/>
      <c r="V21" s="89"/>
      <c r="W21" s="119">
        <f t="shared" si="0"/>
        <v>20</v>
      </c>
      <c r="X21"/>
      <c r="Y21" s="5"/>
    </row>
    <row r="22" spans="1:82" s="1" customFormat="1" x14ac:dyDescent="0.2">
      <c r="A22" s="5"/>
      <c r="B22"/>
      <c r="C22"/>
      <c r="D22" s="41">
        <v>13</v>
      </c>
      <c r="E22" s="30" t="s">
        <v>42</v>
      </c>
      <c r="F22" s="43">
        <v>18</v>
      </c>
      <c r="G22" s="51" t="s">
        <v>52</v>
      </c>
      <c r="H22" s="52">
        <v>10</v>
      </c>
      <c r="I22" s="70">
        <v>9</v>
      </c>
      <c r="J22" s="91"/>
      <c r="K22" s="89"/>
      <c r="L22" s="51"/>
      <c r="M22" s="14"/>
      <c r="N22" s="110"/>
      <c r="O22" s="51"/>
      <c r="P22" s="84"/>
      <c r="Q22" s="91"/>
      <c r="R22" s="89"/>
      <c r="S22" s="51"/>
      <c r="T22" s="127"/>
      <c r="U22" s="91"/>
      <c r="V22" s="84"/>
      <c r="W22" s="119">
        <f t="shared" si="0"/>
        <v>19</v>
      </c>
      <c r="X22"/>
      <c r="Y22" s="5"/>
    </row>
    <row r="23" spans="1:82" s="1" customFormat="1" x14ac:dyDescent="0.2">
      <c r="A23" s="5"/>
      <c r="B23"/>
      <c r="C23"/>
      <c r="D23" s="42">
        <v>14</v>
      </c>
      <c r="E23" s="31" t="s">
        <v>43</v>
      </c>
      <c r="F23" s="43">
        <v>21</v>
      </c>
      <c r="G23" s="54">
        <v>18</v>
      </c>
      <c r="H23" s="52" t="s">
        <v>52</v>
      </c>
      <c r="I23" s="70" t="s">
        <v>52</v>
      </c>
      <c r="J23" s="92"/>
      <c r="K23" s="93"/>
      <c r="L23" s="107"/>
      <c r="M23" s="20"/>
      <c r="N23" s="111"/>
      <c r="O23" s="107"/>
      <c r="P23" s="118"/>
      <c r="Q23" s="92"/>
      <c r="R23" s="93"/>
      <c r="S23" s="87"/>
      <c r="T23" s="97"/>
      <c r="U23" s="92"/>
      <c r="V23" s="98"/>
      <c r="W23" s="119">
        <f t="shared" si="0"/>
        <v>18</v>
      </c>
      <c r="X23"/>
      <c r="Y23" s="5"/>
    </row>
    <row r="24" spans="1:82" x14ac:dyDescent="0.2">
      <c r="A24" s="5"/>
      <c r="D24" s="41">
        <v>15</v>
      </c>
      <c r="E24" s="26" t="s">
        <v>11</v>
      </c>
      <c r="F24" s="42">
        <v>19</v>
      </c>
      <c r="G24" s="51" t="s">
        <v>52</v>
      </c>
      <c r="H24" s="52" t="s">
        <v>52</v>
      </c>
      <c r="I24" s="70" t="s">
        <v>52</v>
      </c>
      <c r="J24" s="54"/>
      <c r="K24" s="89"/>
      <c r="L24" s="51"/>
      <c r="M24" s="12"/>
      <c r="N24" s="53"/>
      <c r="O24" s="51"/>
      <c r="P24" s="84"/>
      <c r="Q24" s="54"/>
      <c r="R24" s="89"/>
      <c r="S24" s="51"/>
      <c r="T24" s="84"/>
      <c r="U24" s="51"/>
      <c r="V24" s="84"/>
      <c r="W24" s="119">
        <f t="shared" si="0"/>
        <v>0</v>
      </c>
      <c r="Y24" s="5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x14ac:dyDescent="0.2">
      <c r="A25" s="5"/>
      <c r="D25" s="42">
        <v>16</v>
      </c>
      <c r="E25" s="26" t="s">
        <v>53</v>
      </c>
      <c r="F25" s="42">
        <v>7</v>
      </c>
      <c r="G25" s="51"/>
      <c r="H25" s="52"/>
      <c r="I25" s="70"/>
      <c r="J25" s="91"/>
      <c r="K25" s="89"/>
      <c r="L25" s="51"/>
      <c r="M25" s="14"/>
      <c r="N25" s="110"/>
      <c r="O25" s="51"/>
      <c r="P25" s="84"/>
      <c r="Q25" s="91"/>
      <c r="R25" s="89"/>
      <c r="S25" s="51"/>
      <c r="T25" s="127"/>
      <c r="U25" s="91"/>
      <c r="V25" s="84"/>
      <c r="W25" s="119">
        <f t="shared" si="0"/>
        <v>0</v>
      </c>
      <c r="Y25" s="5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x14ac:dyDescent="0.2">
      <c r="A26" s="5"/>
      <c r="D26" s="41">
        <v>17</v>
      </c>
      <c r="E26" s="26" t="s">
        <v>21</v>
      </c>
      <c r="F26" s="42">
        <v>23</v>
      </c>
      <c r="G26" s="51"/>
      <c r="H26" s="52"/>
      <c r="I26" s="70"/>
      <c r="J26" s="91"/>
      <c r="K26" s="89"/>
      <c r="L26" s="51"/>
      <c r="M26" s="14"/>
      <c r="N26" s="110"/>
      <c r="O26" s="51"/>
      <c r="P26" s="84"/>
      <c r="Q26" s="91"/>
      <c r="R26" s="89"/>
      <c r="S26" s="51"/>
      <c r="T26" s="127"/>
      <c r="U26" s="91"/>
      <c r="V26" s="84"/>
      <c r="W26" s="119">
        <f t="shared" si="0"/>
        <v>0</v>
      </c>
      <c r="Y26" s="5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x14ac:dyDescent="0.2">
      <c r="A27" s="5"/>
      <c r="D27" s="42">
        <v>18</v>
      </c>
      <c r="E27" s="32" t="s">
        <v>54</v>
      </c>
      <c r="F27" s="43">
        <v>24</v>
      </c>
      <c r="G27" s="51"/>
      <c r="H27" s="52"/>
      <c r="I27" s="70"/>
      <c r="J27" s="91"/>
      <c r="K27" s="84"/>
      <c r="L27" s="51"/>
      <c r="M27" s="14"/>
      <c r="N27" s="110"/>
      <c r="O27" s="51"/>
      <c r="P27" s="84"/>
      <c r="Q27" s="91"/>
      <c r="R27" s="89"/>
      <c r="S27" s="51"/>
      <c r="T27" s="127"/>
      <c r="U27" s="91"/>
      <c r="V27" s="84"/>
      <c r="W27" s="119">
        <f t="shared" si="0"/>
        <v>0</v>
      </c>
      <c r="Y27" s="5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x14ac:dyDescent="0.2">
      <c r="A28" s="5"/>
      <c r="D28" s="41">
        <v>19</v>
      </c>
      <c r="E28" s="33" t="s">
        <v>22</v>
      </c>
      <c r="F28" s="43">
        <v>25</v>
      </c>
      <c r="G28" s="51"/>
      <c r="H28" s="52"/>
      <c r="I28" s="70"/>
      <c r="J28" s="91"/>
      <c r="K28" s="85"/>
      <c r="L28" s="51"/>
      <c r="M28" s="14"/>
      <c r="N28" s="110"/>
      <c r="O28" s="51"/>
      <c r="P28" s="84"/>
      <c r="Q28" s="91"/>
      <c r="R28" s="85"/>
      <c r="S28" s="51"/>
      <c r="T28" s="127"/>
      <c r="U28" s="91"/>
      <c r="V28" s="84"/>
      <c r="W28" s="119">
        <f t="shared" si="0"/>
        <v>0</v>
      </c>
      <c r="Y28" s="5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x14ac:dyDescent="0.2">
      <c r="A29" s="5"/>
      <c r="D29" s="42">
        <v>20</v>
      </c>
      <c r="E29" s="32" t="s">
        <v>12</v>
      </c>
      <c r="F29" s="43">
        <v>28</v>
      </c>
      <c r="G29" s="51"/>
      <c r="H29" s="52"/>
      <c r="I29" s="70"/>
      <c r="J29" s="91"/>
      <c r="K29" s="84"/>
      <c r="L29" s="51"/>
      <c r="M29" s="14"/>
      <c r="N29" s="110"/>
      <c r="O29" s="51"/>
      <c r="P29" s="84"/>
      <c r="Q29" s="91"/>
      <c r="R29" s="84"/>
      <c r="S29" s="51"/>
      <c r="T29" s="127"/>
      <c r="U29" s="91"/>
      <c r="V29" s="84"/>
      <c r="W29" s="119">
        <f t="shared" si="0"/>
        <v>0</v>
      </c>
      <c r="Y29" s="5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x14ac:dyDescent="0.2">
      <c r="A30" s="5"/>
      <c r="D30" s="41">
        <v>21</v>
      </c>
      <c r="E30" s="32" t="s">
        <v>15</v>
      </c>
      <c r="F30" s="43">
        <v>79</v>
      </c>
      <c r="G30" s="51"/>
      <c r="H30" s="52"/>
      <c r="I30" s="70"/>
      <c r="J30" s="94"/>
      <c r="K30" s="95"/>
      <c r="L30" s="51"/>
      <c r="M30" s="14"/>
      <c r="N30" s="110"/>
      <c r="O30" s="51"/>
      <c r="P30" s="84"/>
      <c r="Q30" s="94"/>
      <c r="R30" s="95"/>
      <c r="S30" s="51"/>
      <c r="T30" s="127"/>
      <c r="U30" s="91"/>
      <c r="V30" s="84"/>
      <c r="W30" s="119">
        <f t="shared" si="0"/>
        <v>0</v>
      </c>
      <c r="Y30" s="5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x14ac:dyDescent="0.2">
      <c r="A31" s="5"/>
      <c r="D31" s="42">
        <v>22</v>
      </c>
      <c r="E31" s="32" t="s">
        <v>16</v>
      </c>
      <c r="F31" s="43">
        <v>80</v>
      </c>
      <c r="G31" s="51"/>
      <c r="H31" s="52"/>
      <c r="I31" s="70"/>
      <c r="J31" s="91"/>
      <c r="K31" s="84"/>
      <c r="L31" s="51"/>
      <c r="M31" s="14"/>
      <c r="N31" s="110"/>
      <c r="O31" s="51"/>
      <c r="P31" s="84"/>
      <c r="Q31" s="91"/>
      <c r="R31" s="84"/>
      <c r="S31" s="51"/>
      <c r="T31" s="127"/>
      <c r="U31" s="91"/>
      <c r="V31" s="84"/>
      <c r="W31" s="119">
        <f t="shared" si="0"/>
        <v>0</v>
      </c>
      <c r="Y31" s="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x14ac:dyDescent="0.2">
      <c r="A32" s="5"/>
      <c r="D32" s="41">
        <v>23</v>
      </c>
      <c r="E32" s="32"/>
      <c r="F32" s="43"/>
      <c r="G32" s="51"/>
      <c r="H32" s="52"/>
      <c r="I32" s="70"/>
      <c r="J32" s="91"/>
      <c r="K32" s="84"/>
      <c r="L32" s="91"/>
      <c r="M32" s="14"/>
      <c r="N32" s="110"/>
      <c r="O32" s="91"/>
      <c r="P32" s="84"/>
      <c r="Q32" s="91"/>
      <c r="R32" s="84"/>
      <c r="S32" s="51"/>
      <c r="T32" s="127"/>
      <c r="U32" s="91"/>
      <c r="V32" s="84"/>
      <c r="W32" s="119">
        <f t="shared" si="0"/>
        <v>0</v>
      </c>
      <c r="Y32" s="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x14ac:dyDescent="0.2">
      <c r="A33" s="5"/>
      <c r="D33" s="42">
        <v>24</v>
      </c>
      <c r="E33" s="33"/>
      <c r="F33" s="43"/>
      <c r="G33" s="51"/>
      <c r="H33" s="52"/>
      <c r="I33" s="70"/>
      <c r="J33" s="91"/>
      <c r="K33" s="86"/>
      <c r="L33" s="91"/>
      <c r="M33" s="14"/>
      <c r="N33" s="110"/>
      <c r="O33" s="51"/>
      <c r="P33" s="84"/>
      <c r="Q33" s="91"/>
      <c r="R33" s="86"/>
      <c r="S33" s="51"/>
      <c r="T33" s="127"/>
      <c r="U33" s="91"/>
      <c r="V33" s="84"/>
      <c r="W33" s="119">
        <f t="shared" si="0"/>
        <v>0</v>
      </c>
      <c r="Y33" s="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ht="12.75" customHeight="1" x14ac:dyDescent="0.2">
      <c r="A34" s="5"/>
      <c r="D34" s="41">
        <v>25</v>
      </c>
      <c r="E34" s="26"/>
      <c r="F34" s="42"/>
      <c r="G34" s="51"/>
      <c r="H34" s="52"/>
      <c r="I34" s="70"/>
      <c r="J34" s="51"/>
      <c r="K34" s="85"/>
      <c r="L34" s="51"/>
      <c r="M34" s="12"/>
      <c r="N34" s="53"/>
      <c r="O34" s="51"/>
      <c r="P34" s="84"/>
      <c r="Q34" s="51"/>
      <c r="R34" s="85"/>
      <c r="S34" s="51"/>
      <c r="T34" s="84"/>
      <c r="U34" s="51"/>
      <c r="V34" s="84"/>
      <c r="W34" s="119">
        <f t="shared" si="0"/>
        <v>0</v>
      </c>
      <c r="Y34" s="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x14ac:dyDescent="0.2">
      <c r="A35" s="5"/>
      <c r="D35" s="42">
        <v>26</v>
      </c>
      <c r="E35" s="29"/>
      <c r="F35" s="42"/>
      <c r="G35" s="51"/>
      <c r="H35" s="52"/>
      <c r="I35" s="70"/>
      <c r="J35" s="51"/>
      <c r="K35" s="86"/>
      <c r="L35" s="51"/>
      <c r="M35" s="12"/>
      <c r="N35" s="53"/>
      <c r="O35" s="51"/>
      <c r="P35" s="84"/>
      <c r="Q35" s="51"/>
      <c r="R35" s="86"/>
      <c r="S35" s="51"/>
      <c r="T35" s="119"/>
      <c r="U35" s="51"/>
      <c r="V35" s="84"/>
      <c r="W35" s="119">
        <f t="shared" si="0"/>
        <v>0</v>
      </c>
      <c r="Y35" s="5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spans="1:82" x14ac:dyDescent="0.2">
      <c r="A36" s="5"/>
      <c r="D36" s="41">
        <v>27</v>
      </c>
      <c r="E36" s="32"/>
      <c r="F36" s="43"/>
      <c r="G36" s="51"/>
      <c r="H36" s="52"/>
      <c r="I36" s="70"/>
      <c r="J36" s="91"/>
      <c r="K36" s="85"/>
      <c r="L36" s="51"/>
      <c r="M36" s="14"/>
      <c r="N36" s="110"/>
      <c r="O36" s="51"/>
      <c r="P36" s="84"/>
      <c r="Q36" s="91"/>
      <c r="R36" s="85"/>
      <c r="S36" s="51"/>
      <c r="T36" s="127"/>
      <c r="U36" s="51"/>
      <c r="V36" s="84"/>
      <c r="W36" s="119">
        <f t="shared" si="0"/>
        <v>0</v>
      </c>
      <c r="Y36" s="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x14ac:dyDescent="0.2">
      <c r="A37" s="5"/>
      <c r="D37" s="42">
        <v>28</v>
      </c>
      <c r="E37" s="34"/>
      <c r="F37" s="42"/>
      <c r="G37" s="51"/>
      <c r="H37" s="52"/>
      <c r="I37" s="70"/>
      <c r="J37" s="91"/>
      <c r="K37" s="84"/>
      <c r="L37" s="51"/>
      <c r="M37" s="14"/>
      <c r="N37" s="110"/>
      <c r="O37" s="51"/>
      <c r="P37" s="119"/>
      <c r="Q37" s="91"/>
      <c r="R37" s="84"/>
      <c r="S37" s="51"/>
      <c r="T37" s="127"/>
      <c r="U37" s="91"/>
      <c r="V37" s="84"/>
      <c r="W37" s="119">
        <f t="shared" si="0"/>
        <v>0</v>
      </c>
      <c r="Y37" s="5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x14ac:dyDescent="0.2">
      <c r="A38" s="5"/>
      <c r="D38" s="41">
        <v>29</v>
      </c>
      <c r="E38" s="34"/>
      <c r="F38" s="42"/>
      <c r="G38" s="51"/>
      <c r="H38" s="55"/>
      <c r="I38" s="71"/>
      <c r="J38" s="51"/>
      <c r="K38" s="96"/>
      <c r="L38" s="54"/>
      <c r="M38" s="16"/>
      <c r="N38" s="56"/>
      <c r="O38" s="54"/>
      <c r="P38" s="119"/>
      <c r="Q38" s="51"/>
      <c r="R38" s="96"/>
      <c r="S38" s="51"/>
      <c r="T38" s="84"/>
      <c r="U38" s="51"/>
      <c r="V38" s="133"/>
      <c r="W38" s="119">
        <f t="shared" si="0"/>
        <v>0</v>
      </c>
      <c r="Y38" s="5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spans="1:82" x14ac:dyDescent="0.2">
      <c r="A39" s="5"/>
      <c r="D39" s="42">
        <v>30</v>
      </c>
      <c r="E39" s="26"/>
      <c r="F39" s="42"/>
      <c r="G39" s="51"/>
      <c r="H39" s="52"/>
      <c r="I39" s="70"/>
      <c r="J39" s="87"/>
      <c r="K39" s="88"/>
      <c r="L39" s="87"/>
      <c r="M39" s="15"/>
      <c r="N39" s="109"/>
      <c r="O39" s="87"/>
      <c r="P39" s="98"/>
      <c r="Q39" s="87"/>
      <c r="R39" s="88"/>
      <c r="S39" s="87"/>
      <c r="T39" s="98"/>
      <c r="U39" s="87"/>
      <c r="V39" s="98"/>
      <c r="W39" s="119">
        <f t="shared" si="0"/>
        <v>0</v>
      </c>
      <c r="Y39" s="5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spans="1:82" x14ac:dyDescent="0.2">
      <c r="A40" s="5"/>
      <c r="D40" s="41">
        <v>31</v>
      </c>
      <c r="E40" s="26"/>
      <c r="F40" s="42"/>
      <c r="G40" s="54"/>
      <c r="H40" s="52"/>
      <c r="I40" s="70"/>
      <c r="J40" s="87"/>
      <c r="K40" s="97"/>
      <c r="L40" s="87"/>
      <c r="M40" s="15"/>
      <c r="N40" s="109"/>
      <c r="O40" s="87"/>
      <c r="P40" s="98"/>
      <c r="Q40" s="87"/>
      <c r="R40" s="97"/>
      <c r="S40" s="87"/>
      <c r="T40" s="98"/>
      <c r="U40" s="87"/>
      <c r="V40" s="134"/>
      <c r="W40" s="119">
        <f t="shared" si="0"/>
        <v>0</v>
      </c>
      <c r="Y40" s="5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x14ac:dyDescent="0.2">
      <c r="A41" s="5"/>
      <c r="D41" s="42">
        <v>32</v>
      </c>
      <c r="E41" s="26"/>
      <c r="F41" s="42"/>
      <c r="G41" s="51"/>
      <c r="H41" s="52"/>
      <c r="I41" s="70"/>
      <c r="J41" s="87"/>
      <c r="K41" s="98"/>
      <c r="L41" s="87"/>
      <c r="M41" s="15"/>
      <c r="N41" s="109"/>
      <c r="O41" s="87"/>
      <c r="P41" s="98"/>
      <c r="Q41" s="87"/>
      <c r="R41" s="98"/>
      <c r="S41" s="87"/>
      <c r="T41" s="98"/>
      <c r="U41" s="87"/>
      <c r="V41" s="98"/>
      <c r="W41" s="119">
        <f t="shared" si="0"/>
        <v>0</v>
      </c>
      <c r="Y41" s="5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x14ac:dyDescent="0.2">
      <c r="A42" s="5"/>
      <c r="D42" s="41">
        <v>33</v>
      </c>
      <c r="E42" s="35"/>
      <c r="F42" s="42"/>
      <c r="G42" s="51"/>
      <c r="H42" s="52"/>
      <c r="I42" s="70"/>
      <c r="J42" s="87"/>
      <c r="K42" s="88"/>
      <c r="L42" s="87"/>
      <c r="M42" s="15"/>
      <c r="N42" s="109"/>
      <c r="O42" s="87"/>
      <c r="P42" s="98"/>
      <c r="Q42" s="87"/>
      <c r="R42" s="88"/>
      <c r="S42" s="87"/>
      <c r="T42" s="98"/>
      <c r="U42" s="87"/>
      <c r="V42" s="98"/>
      <c r="W42" s="119">
        <f t="shared" si="0"/>
        <v>0</v>
      </c>
      <c r="Y42" s="5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x14ac:dyDescent="0.2">
      <c r="A43" s="5"/>
      <c r="D43" s="42">
        <v>34</v>
      </c>
      <c r="E43" s="28"/>
      <c r="F43" s="42"/>
      <c r="G43" s="54"/>
      <c r="H43" s="55"/>
      <c r="I43" s="71"/>
      <c r="J43" s="87"/>
      <c r="K43" s="98"/>
      <c r="L43" s="107"/>
      <c r="M43" s="13"/>
      <c r="N43" s="108"/>
      <c r="O43" s="107"/>
      <c r="P43" s="118"/>
      <c r="Q43" s="87"/>
      <c r="R43" s="98"/>
      <c r="S43" s="87"/>
      <c r="T43" s="98"/>
      <c r="U43" s="87"/>
      <c r="V43" s="98"/>
      <c r="W43" s="119">
        <f t="shared" si="0"/>
        <v>0</v>
      </c>
      <c r="Y43" s="5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ht="13.5" thickBot="1" x14ac:dyDescent="0.25">
      <c r="A44" s="5"/>
      <c r="D44" s="44">
        <v>35</v>
      </c>
      <c r="E44" s="60"/>
      <c r="F44" s="44"/>
      <c r="G44" s="57"/>
      <c r="H44" s="58"/>
      <c r="I44" s="72"/>
      <c r="J44" s="99"/>
      <c r="K44" s="100"/>
      <c r="L44" s="99"/>
      <c r="M44" s="61"/>
      <c r="N44" s="112"/>
      <c r="O44" s="99"/>
      <c r="P44" s="120"/>
      <c r="Q44" s="99"/>
      <c r="R44" s="100"/>
      <c r="S44" s="99"/>
      <c r="T44" s="120"/>
      <c r="U44" s="99"/>
      <c r="V44" s="120"/>
      <c r="W44" s="62"/>
      <c r="Y44" s="5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x14ac:dyDescent="0.2">
      <c r="A45" s="5"/>
      <c r="D45" s="1"/>
      <c r="E45" s="1"/>
      <c r="F45" s="7"/>
      <c r="G45" s="7"/>
      <c r="H45" s="7"/>
      <c r="I45" s="7"/>
      <c r="J45" s="1"/>
      <c r="K45" s="1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  <c r="W45" s="1"/>
      <c r="Y45" s="5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x14ac:dyDescent="0.2">
      <c r="A46" s="5"/>
      <c r="D46" s="1"/>
      <c r="E46" s="1"/>
      <c r="F46" s="7"/>
      <c r="G46" s="7"/>
      <c r="H46" s="7"/>
      <c r="I46" s="7"/>
      <c r="J46" s="1"/>
      <c r="K46" s="1"/>
      <c r="L46" s="7"/>
      <c r="M46" s="7"/>
      <c r="N46" s="7"/>
      <c r="O46" s="7"/>
      <c r="P46" s="7"/>
      <c r="Q46" s="1"/>
      <c r="R46" s="1"/>
      <c r="S46" s="1"/>
      <c r="T46" s="1"/>
      <c r="U46" s="1"/>
      <c r="V46" s="1"/>
      <c r="W46" s="1"/>
      <c r="Y46" s="5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x14ac:dyDescent="0.2">
      <c r="A47" s="5"/>
      <c r="D47" s="1"/>
      <c r="E47" s="1"/>
      <c r="F47" s="7"/>
      <c r="G47" s="7"/>
      <c r="H47" s="7"/>
      <c r="I47" s="7"/>
      <c r="J47" s="1"/>
      <c r="K47" s="1"/>
      <c r="L47" s="7"/>
      <c r="M47" s="7"/>
      <c r="N47" s="7"/>
      <c r="O47" s="7"/>
      <c r="P47" s="7"/>
      <c r="Q47" s="1"/>
      <c r="R47" s="1"/>
      <c r="S47" s="1"/>
      <c r="T47" s="1"/>
      <c r="U47" s="1"/>
      <c r="V47" s="1"/>
      <c r="W47" s="1"/>
      <c r="Y47" s="5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x14ac:dyDescent="0.2">
      <c r="A48" s="5"/>
      <c r="D48" s="1"/>
      <c r="E48" s="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Y48" s="5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x14ac:dyDescent="0.2">
      <c r="A49" s="5"/>
      <c r="D49" s="1"/>
      <c r="E49" s="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Y49" s="5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x14ac:dyDescent="0.2">
      <c r="A50" s="5"/>
      <c r="D50" s="1"/>
      <c r="E50" s="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Y50" s="5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x14ac:dyDescent="0.2">
      <c r="A51" s="5"/>
      <c r="D51" s="1"/>
      <c r="E51" s="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Y51" s="5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x14ac:dyDescent="0.2">
      <c r="A52" s="5"/>
      <c r="D52" s="1"/>
      <c r="E52" s="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Y52" s="5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1:82" x14ac:dyDescent="0.2">
      <c r="A53" s="5"/>
      <c r="B53" s="1"/>
      <c r="D53" s="1"/>
      <c r="E53" s="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Y53" s="5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1:82" ht="13.5" thickBot="1" x14ac:dyDescent="0.25">
      <c r="A54" s="5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Y54" s="5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1:82" x14ac:dyDescent="0.2">
      <c r="B55" s="3"/>
      <c r="C55" s="3"/>
      <c r="D55" s="1"/>
      <c r="W55" s="3"/>
      <c r="X55" s="3"/>
      <c r="Y55" s="3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7" spans="1:82" x14ac:dyDescent="0.2"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x14ac:dyDescent="0.2">
      <c r="D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x14ac:dyDescent="0.2">
      <c r="D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x14ac:dyDescent="0.2">
      <c r="D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x14ac:dyDescent="0.2">
      <c r="D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x14ac:dyDescent="0.2"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x14ac:dyDescent="0.2"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82" x14ac:dyDescent="0.2"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24:82" x14ac:dyDescent="0.2"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24:82" x14ac:dyDescent="0.2"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24:82" x14ac:dyDescent="0.2"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24:82" x14ac:dyDescent="0.2"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24:82" x14ac:dyDescent="0.2"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24:82" x14ac:dyDescent="0.2"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24:82" x14ac:dyDescent="0.2"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24:82" x14ac:dyDescent="0.2"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24:82" x14ac:dyDescent="0.2"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24:82" x14ac:dyDescent="0.2"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24:82" x14ac:dyDescent="0.2"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24:82" x14ac:dyDescent="0.2"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24:82" x14ac:dyDescent="0.2"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24:82" x14ac:dyDescent="0.2"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24:82" x14ac:dyDescent="0.2"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24:82" x14ac:dyDescent="0.2"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24:82" x14ac:dyDescent="0.2"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24:82" x14ac:dyDescent="0.2"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24:82" x14ac:dyDescent="0.2"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24:82" x14ac:dyDescent="0.2"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24:82" x14ac:dyDescent="0.2"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24:82" x14ac:dyDescent="0.2"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24:82" x14ac:dyDescent="0.2"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24:82" x14ac:dyDescent="0.2"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24:82" x14ac:dyDescent="0.2"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24:82" x14ac:dyDescent="0.2"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24:82" x14ac:dyDescent="0.2"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24:82" x14ac:dyDescent="0.2"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24:82" x14ac:dyDescent="0.2"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24:82" x14ac:dyDescent="0.2"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24:82" x14ac:dyDescent="0.2"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24:82" x14ac:dyDescent="0.2"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24:82" x14ac:dyDescent="0.2"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24:82" x14ac:dyDescent="0.2"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24:82" x14ac:dyDescent="0.2"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24:82" x14ac:dyDescent="0.2"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24:82" x14ac:dyDescent="0.2"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24:82" x14ac:dyDescent="0.2"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24:82" x14ac:dyDescent="0.2"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</sheetData>
  <sortState ref="D11:D44">
    <sortCondition ref="D10"/>
  </sortState>
  <mergeCells count="26">
    <mergeCell ref="B3:Y3"/>
    <mergeCell ref="Q5:R5"/>
    <mergeCell ref="U5:V5"/>
    <mergeCell ref="U7:V7"/>
    <mergeCell ref="E5:E9"/>
    <mergeCell ref="D5:D9"/>
    <mergeCell ref="F5:F9"/>
    <mergeCell ref="L5:N5"/>
    <mergeCell ref="O5:P5"/>
    <mergeCell ref="L7:N7"/>
    <mergeCell ref="O7:P7"/>
    <mergeCell ref="S5:T5"/>
    <mergeCell ref="S7:T7"/>
    <mergeCell ref="W5:W9"/>
    <mergeCell ref="G5:I5"/>
    <mergeCell ref="G7:I7"/>
    <mergeCell ref="G6:I6"/>
    <mergeCell ref="L6:N6"/>
    <mergeCell ref="O6:P6"/>
    <mergeCell ref="Q6:R6"/>
    <mergeCell ref="S6:T6"/>
    <mergeCell ref="U6:V6"/>
    <mergeCell ref="J5:K5"/>
    <mergeCell ref="J6:K6"/>
    <mergeCell ref="J7:K7"/>
    <mergeCell ref="Q7:R7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6"/>
  <sheetViews>
    <sheetView topLeftCell="A5" workbookViewId="0">
      <selection activeCell="A13" sqref="A13"/>
    </sheetView>
  </sheetViews>
  <sheetFormatPr defaultRowHeight="12.75" x14ac:dyDescent="0.2"/>
  <sheetData>
    <row r="5" spans="1:8" x14ac:dyDescent="0.2">
      <c r="B5" s="25" t="s">
        <v>50</v>
      </c>
      <c r="C5" s="25"/>
      <c r="D5" s="25"/>
      <c r="E5" s="25"/>
      <c r="F5" s="25"/>
      <c r="G5" s="25"/>
    </row>
    <row r="6" spans="1:8" x14ac:dyDescent="0.2">
      <c r="A6" s="10" t="s">
        <v>5</v>
      </c>
      <c r="B6" s="10" t="s">
        <v>51</v>
      </c>
      <c r="E6" s="10" t="s">
        <v>47</v>
      </c>
      <c r="F6" s="10" t="s">
        <v>48</v>
      </c>
      <c r="G6" s="10" t="s">
        <v>49</v>
      </c>
      <c r="H6" s="10"/>
    </row>
    <row r="7" spans="1:8" x14ac:dyDescent="0.2">
      <c r="A7">
        <v>1</v>
      </c>
      <c r="B7">
        <v>25</v>
      </c>
      <c r="E7">
        <v>10</v>
      </c>
      <c r="F7">
        <v>10</v>
      </c>
      <c r="G7">
        <v>10</v>
      </c>
    </row>
    <row r="8" spans="1:8" x14ac:dyDescent="0.2">
      <c r="A8">
        <v>2</v>
      </c>
      <c r="B8">
        <v>22</v>
      </c>
      <c r="E8">
        <v>8</v>
      </c>
      <c r="F8">
        <v>8</v>
      </c>
      <c r="G8">
        <v>8</v>
      </c>
    </row>
    <row r="9" spans="1:8" x14ac:dyDescent="0.2">
      <c r="A9">
        <v>3</v>
      </c>
      <c r="B9">
        <v>20</v>
      </c>
      <c r="E9">
        <v>6</v>
      </c>
      <c r="F9">
        <v>6</v>
      </c>
      <c r="G9">
        <v>6</v>
      </c>
    </row>
    <row r="10" spans="1:8" x14ac:dyDescent="0.2">
      <c r="A10">
        <v>4</v>
      </c>
      <c r="B10">
        <v>18</v>
      </c>
      <c r="E10">
        <v>5</v>
      </c>
      <c r="F10">
        <v>5</v>
      </c>
      <c r="G10">
        <v>5</v>
      </c>
    </row>
    <row r="11" spans="1:8" x14ac:dyDescent="0.2">
      <c r="A11">
        <v>5</v>
      </c>
      <c r="B11">
        <v>16</v>
      </c>
      <c r="E11">
        <v>4</v>
      </c>
      <c r="F11">
        <v>4</v>
      </c>
      <c r="G11">
        <v>4</v>
      </c>
    </row>
    <row r="12" spans="1:8" x14ac:dyDescent="0.2">
      <c r="A12">
        <v>6</v>
      </c>
      <c r="B12">
        <v>15</v>
      </c>
      <c r="E12">
        <v>3</v>
      </c>
      <c r="F12">
        <v>3</v>
      </c>
      <c r="G12">
        <v>3</v>
      </c>
    </row>
    <row r="13" spans="1:8" x14ac:dyDescent="0.2">
      <c r="A13">
        <v>7</v>
      </c>
      <c r="B13">
        <v>14</v>
      </c>
      <c r="E13">
        <v>2</v>
      </c>
      <c r="F13">
        <v>2</v>
      </c>
      <c r="G13">
        <v>2</v>
      </c>
    </row>
    <row r="14" spans="1:8" x14ac:dyDescent="0.2">
      <c r="A14">
        <v>8</v>
      </c>
      <c r="B14">
        <v>13</v>
      </c>
      <c r="E14">
        <v>1</v>
      </c>
      <c r="F14">
        <v>1</v>
      </c>
      <c r="G14">
        <v>1</v>
      </c>
    </row>
    <row r="15" spans="1:8" x14ac:dyDescent="0.2">
      <c r="A15">
        <v>9</v>
      </c>
      <c r="B15">
        <v>12</v>
      </c>
    </row>
    <row r="16" spans="1:8" x14ac:dyDescent="0.2">
      <c r="A16">
        <v>10</v>
      </c>
      <c r="B16">
        <v>11</v>
      </c>
    </row>
    <row r="17" spans="1:2" x14ac:dyDescent="0.2">
      <c r="A17">
        <v>11</v>
      </c>
      <c r="B17">
        <v>10</v>
      </c>
    </row>
    <row r="18" spans="1:2" x14ac:dyDescent="0.2">
      <c r="A18">
        <v>12</v>
      </c>
      <c r="B18">
        <v>9</v>
      </c>
    </row>
    <row r="19" spans="1:2" x14ac:dyDescent="0.2">
      <c r="A19">
        <v>13</v>
      </c>
      <c r="B19">
        <v>8</v>
      </c>
    </row>
    <row r="20" spans="1:2" x14ac:dyDescent="0.2">
      <c r="A20">
        <v>14</v>
      </c>
      <c r="B20">
        <v>7</v>
      </c>
    </row>
    <row r="21" spans="1:2" x14ac:dyDescent="0.2">
      <c r="A21">
        <v>15</v>
      </c>
      <c r="B21">
        <v>6</v>
      </c>
    </row>
    <row r="22" spans="1:2" x14ac:dyDescent="0.2">
      <c r="A22">
        <v>16</v>
      </c>
      <c r="B22">
        <v>5</v>
      </c>
    </row>
    <row r="23" spans="1:2" x14ac:dyDescent="0.2">
      <c r="A23">
        <v>17</v>
      </c>
      <c r="B23">
        <v>4</v>
      </c>
    </row>
    <row r="24" spans="1:2" x14ac:dyDescent="0.2">
      <c r="A24">
        <v>18</v>
      </c>
      <c r="B24">
        <v>3</v>
      </c>
    </row>
    <row r="25" spans="1:2" x14ac:dyDescent="0.2">
      <c r="A25">
        <v>19</v>
      </c>
      <c r="B25">
        <v>2</v>
      </c>
    </row>
    <row r="26" spans="1:2" x14ac:dyDescent="0.2">
      <c r="A26">
        <v>20</v>
      </c>
      <c r="B26">
        <v>1</v>
      </c>
    </row>
  </sheetData>
  <mergeCells count="1"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1</vt:i4>
      </vt:variant>
    </vt:vector>
  </HeadingPairs>
  <TitlesOfParts>
    <vt:vector size="3" baseType="lpstr">
      <vt:lpstr>Generel</vt:lpstr>
      <vt:lpstr>Ark1</vt:lpstr>
      <vt:lpstr>Diagram1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Jakobsen</dc:creator>
  <cp:lastModifiedBy>Brian Jakobsen</cp:lastModifiedBy>
  <cp:lastPrinted>2013-04-29T18:51:40Z</cp:lastPrinted>
  <dcterms:created xsi:type="dcterms:W3CDTF">2013-04-29T18:19:31Z</dcterms:created>
  <dcterms:modified xsi:type="dcterms:W3CDTF">2022-05-03T03:01:25Z</dcterms:modified>
</cp:coreProperties>
</file>